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90" windowWidth="13395" windowHeight="826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B3" i="1" l="1"/>
  <c r="C10" i="1"/>
  <c r="C11" i="1"/>
  <c r="C12" i="1"/>
  <c r="C13" i="1"/>
  <c r="C14" i="1"/>
  <c r="C15" i="1"/>
  <c r="C16" i="1"/>
  <c r="C17" i="1"/>
  <c r="C18" i="1"/>
  <c r="C19" i="1"/>
  <c r="C20" i="1"/>
  <c r="C21" i="1"/>
  <c r="C22" i="1"/>
  <c r="C23" i="1"/>
  <c r="C24" i="1"/>
  <c r="C25" i="1"/>
  <c r="C26" i="1"/>
  <c r="C27" i="1"/>
  <c r="C28" i="1"/>
  <c r="C29" i="1"/>
  <c r="C30" i="1"/>
  <c r="C31" i="1"/>
  <c r="C32" i="1"/>
  <c r="C33" i="1"/>
  <c r="C34" i="1"/>
  <c r="C35" i="1"/>
  <c r="C36" i="1"/>
  <c r="C37" i="1"/>
  <c r="C38" i="1"/>
  <c r="C39" i="1"/>
  <c r="C40" i="1"/>
  <c r="C41" i="1"/>
  <c r="C42" i="1"/>
  <c r="C43" i="1"/>
  <c r="C44" i="1"/>
  <c r="C45" i="1"/>
  <c r="C46" i="1"/>
  <c r="C47" i="1"/>
  <c r="C48" i="1"/>
  <c r="C49" i="1"/>
  <c r="C50" i="1"/>
  <c r="C51" i="1"/>
  <c r="C52" i="1"/>
  <c r="C53" i="1"/>
  <c r="F5" i="1" s="1"/>
  <c r="C54" i="1"/>
  <c r="C55" i="1"/>
  <c r="C56" i="1"/>
  <c r="C57" i="1"/>
  <c r="C58" i="1"/>
  <c r="C9" i="1"/>
  <c r="F6" i="1" l="1"/>
</calcChain>
</file>

<file path=xl/sharedStrings.xml><?xml version="1.0" encoding="utf-8"?>
<sst xmlns="http://schemas.openxmlformats.org/spreadsheetml/2006/main" count="19" uniqueCount="19">
  <si>
    <t>Rich Setup</t>
  </si>
  <si>
    <t>STOCK</t>
  </si>
  <si>
    <t>Suggested</t>
  </si>
  <si>
    <t>98 Links</t>
  </si>
  <si>
    <t>#50</t>
  </si>
  <si>
    <t>120 links</t>
  </si>
  <si>
    <t>520</t>
  </si>
  <si>
    <t>Length</t>
  </si>
  <si>
    <t>Chain</t>
  </si>
  <si>
    <t>Front Sprocket</t>
  </si>
  <si>
    <t>Rear Sprocket</t>
  </si>
  <si>
    <t>Front</t>
  </si>
  <si>
    <t>Back</t>
  </si>
  <si>
    <t>Average</t>
  </si>
  <si>
    <t>Max @ 4500</t>
  </si>
  <si>
    <t xml:space="preserve">Tire Size </t>
  </si>
  <si>
    <t>FormUla '=(RPM/Sprocket ratio)*2*PI()*Radius of tire*60/63360</t>
  </si>
  <si>
    <t>Ratio</t>
  </si>
  <si>
    <t>Throttle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</si>
</sst>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">
    <xf numFmtId="0" fontId="0" fillId="0" borderId="0" xfId="0"/>
    <xf numFmtId="0" fontId="0" fillId="0" borderId="0" xfId="0" quotePrefix="1"/>
    <xf numFmtId="0" fontId="0" fillId="2" borderId="0" xfId="0" applyFill="1"/>
    <xf numFmtId="9" fontId="0" fillId="0" borderId="0" xfId="1" applyNumberFormat="1" applyFont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Speed (MPH)</c:v>
          </c:tx>
          <c:marker>
            <c:symbol val="none"/>
          </c:marker>
          <c:cat>
            <c:numRef>
              <c:f>Sheet1!$B$9:$B$58</c:f>
              <c:numCache>
                <c:formatCode>General</c:formatCode>
                <c:ptCount val="50"/>
                <c:pt idx="0">
                  <c:v>100</c:v>
                </c:pt>
                <c:pt idx="1">
                  <c:v>200</c:v>
                </c:pt>
                <c:pt idx="2">
                  <c:v>300</c:v>
                </c:pt>
                <c:pt idx="3">
                  <c:v>400</c:v>
                </c:pt>
                <c:pt idx="4">
                  <c:v>500</c:v>
                </c:pt>
                <c:pt idx="5">
                  <c:v>600</c:v>
                </c:pt>
                <c:pt idx="6">
                  <c:v>700</c:v>
                </c:pt>
                <c:pt idx="7">
                  <c:v>800</c:v>
                </c:pt>
                <c:pt idx="8">
                  <c:v>900</c:v>
                </c:pt>
                <c:pt idx="9">
                  <c:v>1000</c:v>
                </c:pt>
                <c:pt idx="10">
                  <c:v>1100</c:v>
                </c:pt>
                <c:pt idx="11">
                  <c:v>1200</c:v>
                </c:pt>
                <c:pt idx="12">
                  <c:v>1300</c:v>
                </c:pt>
                <c:pt idx="13">
                  <c:v>1400</c:v>
                </c:pt>
                <c:pt idx="14">
                  <c:v>1500</c:v>
                </c:pt>
                <c:pt idx="15">
                  <c:v>1600</c:v>
                </c:pt>
                <c:pt idx="16">
                  <c:v>1700</c:v>
                </c:pt>
                <c:pt idx="17">
                  <c:v>1800</c:v>
                </c:pt>
                <c:pt idx="18">
                  <c:v>1900</c:v>
                </c:pt>
                <c:pt idx="19">
                  <c:v>2000</c:v>
                </c:pt>
                <c:pt idx="20">
                  <c:v>2100</c:v>
                </c:pt>
                <c:pt idx="21">
                  <c:v>2200</c:v>
                </c:pt>
                <c:pt idx="22">
                  <c:v>2300</c:v>
                </c:pt>
                <c:pt idx="23">
                  <c:v>2400</c:v>
                </c:pt>
                <c:pt idx="24">
                  <c:v>2500</c:v>
                </c:pt>
                <c:pt idx="25">
                  <c:v>2600</c:v>
                </c:pt>
                <c:pt idx="26">
                  <c:v>2700</c:v>
                </c:pt>
                <c:pt idx="27">
                  <c:v>2800</c:v>
                </c:pt>
                <c:pt idx="28">
                  <c:v>2900</c:v>
                </c:pt>
                <c:pt idx="29">
                  <c:v>3000</c:v>
                </c:pt>
                <c:pt idx="30">
                  <c:v>3100</c:v>
                </c:pt>
                <c:pt idx="31">
                  <c:v>3200</c:v>
                </c:pt>
                <c:pt idx="32">
                  <c:v>3300</c:v>
                </c:pt>
                <c:pt idx="33">
                  <c:v>3400</c:v>
                </c:pt>
                <c:pt idx="34">
                  <c:v>3500</c:v>
                </c:pt>
                <c:pt idx="35">
                  <c:v>3600</c:v>
                </c:pt>
                <c:pt idx="36">
                  <c:v>3700</c:v>
                </c:pt>
                <c:pt idx="37">
                  <c:v>3800</c:v>
                </c:pt>
                <c:pt idx="38">
                  <c:v>3900</c:v>
                </c:pt>
                <c:pt idx="39">
                  <c:v>4000</c:v>
                </c:pt>
                <c:pt idx="40">
                  <c:v>4100</c:v>
                </c:pt>
                <c:pt idx="41">
                  <c:v>4200</c:v>
                </c:pt>
                <c:pt idx="42">
                  <c:v>4300</c:v>
                </c:pt>
                <c:pt idx="43">
                  <c:v>4400</c:v>
                </c:pt>
                <c:pt idx="44">
                  <c:v>4500</c:v>
                </c:pt>
                <c:pt idx="45">
                  <c:v>4600</c:v>
                </c:pt>
                <c:pt idx="46">
                  <c:v>4700</c:v>
                </c:pt>
                <c:pt idx="47">
                  <c:v>4800</c:v>
                </c:pt>
                <c:pt idx="48">
                  <c:v>4900</c:v>
                </c:pt>
                <c:pt idx="49">
                  <c:v>5000</c:v>
                </c:pt>
              </c:numCache>
            </c:numRef>
          </c:cat>
          <c:val>
            <c:numRef>
              <c:f>Sheet1!$C$9:$C$58</c:f>
              <c:numCache>
                <c:formatCode>General</c:formatCode>
                <c:ptCount val="50"/>
                <c:pt idx="0">
                  <c:v>2.6774937388549374</c:v>
                </c:pt>
                <c:pt idx="1">
                  <c:v>5.3549874777098747</c:v>
                </c:pt>
                <c:pt idx="2">
                  <c:v>8.0324812165648112</c:v>
                </c:pt>
                <c:pt idx="3">
                  <c:v>10.709974955419749</c:v>
                </c:pt>
                <c:pt idx="4">
                  <c:v>13.387468694274686</c:v>
                </c:pt>
                <c:pt idx="5">
                  <c:v>16.064962433129622</c:v>
                </c:pt>
                <c:pt idx="6">
                  <c:v>18.742456171984561</c:v>
                </c:pt>
                <c:pt idx="7">
                  <c:v>21.419949910839499</c:v>
                </c:pt>
                <c:pt idx="8">
                  <c:v>24.097443649694437</c:v>
                </c:pt>
                <c:pt idx="9">
                  <c:v>26.774937388549372</c:v>
                </c:pt>
                <c:pt idx="10">
                  <c:v>29.452431127404314</c:v>
                </c:pt>
                <c:pt idx="11">
                  <c:v>32.129924866259245</c:v>
                </c:pt>
                <c:pt idx="12">
                  <c:v>34.807418605114187</c:v>
                </c:pt>
                <c:pt idx="13">
                  <c:v>37.484912343969121</c:v>
                </c:pt>
                <c:pt idx="14">
                  <c:v>40.162406082824063</c:v>
                </c:pt>
                <c:pt idx="15">
                  <c:v>42.839899821678998</c:v>
                </c:pt>
                <c:pt idx="16">
                  <c:v>45.517393560533932</c:v>
                </c:pt>
                <c:pt idx="17">
                  <c:v>48.194887299388874</c:v>
                </c:pt>
                <c:pt idx="18">
                  <c:v>50.872381038243809</c:v>
                </c:pt>
                <c:pt idx="19">
                  <c:v>53.549874777098744</c:v>
                </c:pt>
                <c:pt idx="20">
                  <c:v>56.227368515953685</c:v>
                </c:pt>
                <c:pt idx="21">
                  <c:v>58.904862254808627</c:v>
                </c:pt>
                <c:pt idx="22">
                  <c:v>61.582355993663548</c:v>
                </c:pt>
                <c:pt idx="23">
                  <c:v>64.259849732518489</c:v>
                </c:pt>
                <c:pt idx="24">
                  <c:v>66.937343471373438</c:v>
                </c:pt>
                <c:pt idx="25">
                  <c:v>69.614837210228373</c:v>
                </c:pt>
                <c:pt idx="26">
                  <c:v>72.292330949083308</c:v>
                </c:pt>
                <c:pt idx="27">
                  <c:v>74.969824687938242</c:v>
                </c:pt>
                <c:pt idx="28">
                  <c:v>77.647318426793177</c:v>
                </c:pt>
                <c:pt idx="29">
                  <c:v>80.324812165648126</c:v>
                </c:pt>
                <c:pt idx="30">
                  <c:v>83.002305904503061</c:v>
                </c:pt>
                <c:pt idx="31">
                  <c:v>85.679799643357995</c:v>
                </c:pt>
                <c:pt idx="32">
                  <c:v>88.35729338221293</c:v>
                </c:pt>
                <c:pt idx="33">
                  <c:v>91.034787121067865</c:v>
                </c:pt>
                <c:pt idx="34">
                  <c:v>93.712280859922814</c:v>
                </c:pt>
                <c:pt idx="35">
                  <c:v>96.389774598777748</c:v>
                </c:pt>
                <c:pt idx="36">
                  <c:v>99.067268337632683</c:v>
                </c:pt>
                <c:pt idx="37">
                  <c:v>101.74476207648762</c:v>
                </c:pt>
                <c:pt idx="38">
                  <c:v>104.42225581534257</c:v>
                </c:pt>
                <c:pt idx="39">
                  <c:v>107.09974955419749</c:v>
                </c:pt>
                <c:pt idx="40">
                  <c:v>109.77724329305244</c:v>
                </c:pt>
                <c:pt idx="41">
                  <c:v>112.45473703190737</c:v>
                </c:pt>
                <c:pt idx="42">
                  <c:v>115.13223077076231</c:v>
                </c:pt>
                <c:pt idx="43">
                  <c:v>117.80972450961725</c:v>
                </c:pt>
                <c:pt idx="44">
                  <c:v>120.48721824847216</c:v>
                </c:pt>
                <c:pt idx="45">
                  <c:v>123.1647119873271</c:v>
                </c:pt>
                <c:pt idx="46">
                  <c:v>125.84220572618206</c:v>
                </c:pt>
                <c:pt idx="47">
                  <c:v>128.51969946503698</c:v>
                </c:pt>
                <c:pt idx="48">
                  <c:v>131.19719320389191</c:v>
                </c:pt>
                <c:pt idx="49">
                  <c:v>133.87468694274688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51922304"/>
        <c:axId val="251923840"/>
      </c:lineChart>
      <c:catAx>
        <c:axId val="251922304"/>
        <c:scaling>
          <c:orientation val="minMax"/>
        </c:scaling>
        <c:delete val="0"/>
        <c:axPos val="b"/>
        <c:majorGridlines>
          <c:spPr>
            <a:ln>
              <a:noFill/>
            </a:ln>
          </c:spPr>
        </c:majorGridlines>
        <c:numFmt formatCode="General" sourceLinked="1"/>
        <c:majorTickMark val="out"/>
        <c:minorTickMark val="none"/>
        <c:tickLblPos val="nextTo"/>
        <c:crossAx val="251923840"/>
        <c:crosses val="autoZero"/>
        <c:auto val="1"/>
        <c:lblAlgn val="ctr"/>
        <c:lblOffset val="100"/>
        <c:tickMarkSkip val="100"/>
        <c:noMultiLvlLbl val="0"/>
      </c:catAx>
      <c:valAx>
        <c:axId val="25192384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51922304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561975</xdr:colOff>
      <xdr:row>5</xdr:row>
      <xdr:rowOff>166687</xdr:rowOff>
    </xdr:from>
    <xdr:to>
      <xdr:col>15</xdr:col>
      <xdr:colOff>257175</xdr:colOff>
      <xdr:row>21</xdr:row>
      <xdr:rowOff>52387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58"/>
  <sheetViews>
    <sheetView tabSelected="1" workbookViewId="0">
      <selection activeCell="C23" sqref="C23"/>
    </sheetView>
  </sheetViews>
  <sheetFormatPr defaultRowHeight="15" x14ac:dyDescent="0.25"/>
  <cols>
    <col min="1" max="1" width="10.140625" bestFit="1" customWidth="1"/>
    <col min="5" max="5" width="12.28515625" customWidth="1"/>
    <col min="18" max="18" width="10.28515625" bestFit="1" customWidth="1"/>
    <col min="19" max="19" width="13.28515625" bestFit="1" customWidth="1"/>
    <col min="20" max="20" width="14" bestFit="1" customWidth="1"/>
  </cols>
  <sheetData>
    <row r="1" spans="1:23" x14ac:dyDescent="0.25">
      <c r="A1" s="1" t="s">
        <v>16</v>
      </c>
      <c r="B1" s="1"/>
    </row>
    <row r="2" spans="1:23" x14ac:dyDescent="0.25">
      <c r="A2" s="1" t="s">
        <v>15</v>
      </c>
      <c r="B2" s="1">
        <v>25</v>
      </c>
    </row>
    <row r="3" spans="1:23" x14ac:dyDescent="0.25">
      <c r="A3" s="1" t="s">
        <v>17</v>
      </c>
      <c r="B3" s="1">
        <f>C6/C5</f>
        <v>2.7777777777777777</v>
      </c>
    </row>
    <row r="4" spans="1:23" x14ac:dyDescent="0.25">
      <c r="A4" s="1"/>
      <c r="B4" s="1"/>
    </row>
    <row r="5" spans="1:23" x14ac:dyDescent="0.25">
      <c r="B5" t="s">
        <v>11</v>
      </c>
      <c r="C5">
        <v>18</v>
      </c>
      <c r="E5" t="s">
        <v>14</v>
      </c>
      <c r="F5">
        <f>C53</f>
        <v>120.48721824847216</v>
      </c>
    </row>
    <row r="6" spans="1:23" x14ac:dyDescent="0.25">
      <c r="B6" t="s">
        <v>12</v>
      </c>
      <c r="C6">
        <v>50</v>
      </c>
      <c r="E6" t="s">
        <v>13</v>
      </c>
      <c r="F6">
        <f>AVERAGE(C9:C58)</f>
        <v>68.276090340800891</v>
      </c>
      <c r="S6" t="s">
        <v>0</v>
      </c>
      <c r="T6" t="s">
        <v>10</v>
      </c>
      <c r="U6" t="s">
        <v>9</v>
      </c>
      <c r="V6" t="s">
        <v>7</v>
      </c>
      <c r="W6" t="s">
        <v>8</v>
      </c>
    </row>
    <row r="8" spans="1:23" x14ac:dyDescent="0.25">
      <c r="A8" t="s">
        <v>18</v>
      </c>
      <c r="B8" s="1"/>
      <c r="S8" t="s">
        <v>1</v>
      </c>
      <c r="T8">
        <v>38</v>
      </c>
      <c r="U8">
        <v>14</v>
      </c>
      <c r="V8" t="s">
        <v>3</v>
      </c>
      <c r="W8" s="1" t="s">
        <v>6</v>
      </c>
    </row>
    <row r="9" spans="1:23" x14ac:dyDescent="0.25">
      <c r="A9" s="3">
        <v>0.02</v>
      </c>
      <c r="B9">
        <v>100</v>
      </c>
      <c r="C9">
        <f>(B9/($C$6/$C$5))*2*PI()*($B$2/2)*60/63360</f>
        <v>2.6774937388549374</v>
      </c>
      <c r="S9" t="s">
        <v>2</v>
      </c>
      <c r="T9">
        <v>60</v>
      </c>
      <c r="U9">
        <v>16</v>
      </c>
      <c r="V9" t="s">
        <v>5</v>
      </c>
      <c r="W9" t="s">
        <v>4</v>
      </c>
    </row>
    <row r="10" spans="1:23" x14ac:dyDescent="0.25">
      <c r="A10" s="3">
        <v>0.04</v>
      </c>
      <c r="B10">
        <v>200</v>
      </c>
      <c r="C10">
        <f t="shared" ref="C10:C58" si="0">(B10/($C$6/$C$5))*2*PI()*($B$2/2)*60/63360</f>
        <v>5.3549874777098747</v>
      </c>
    </row>
    <row r="11" spans="1:23" x14ac:dyDescent="0.25">
      <c r="A11" s="3">
        <v>0.06</v>
      </c>
      <c r="B11">
        <v>300</v>
      </c>
      <c r="C11">
        <f t="shared" si="0"/>
        <v>8.0324812165648112</v>
      </c>
    </row>
    <row r="12" spans="1:23" x14ac:dyDescent="0.25">
      <c r="A12" s="3">
        <v>0.08</v>
      </c>
      <c r="B12">
        <v>400</v>
      </c>
      <c r="C12">
        <f t="shared" si="0"/>
        <v>10.709974955419749</v>
      </c>
    </row>
    <row r="13" spans="1:23" x14ac:dyDescent="0.25">
      <c r="A13" s="3">
        <v>0.1</v>
      </c>
      <c r="B13">
        <v>500</v>
      </c>
      <c r="C13">
        <f t="shared" si="0"/>
        <v>13.387468694274686</v>
      </c>
    </row>
    <row r="14" spans="1:23" x14ac:dyDescent="0.25">
      <c r="A14" s="3">
        <v>0.12</v>
      </c>
      <c r="B14">
        <v>600</v>
      </c>
      <c r="C14">
        <f t="shared" si="0"/>
        <v>16.064962433129622</v>
      </c>
    </row>
    <row r="15" spans="1:23" x14ac:dyDescent="0.25">
      <c r="A15" s="3">
        <v>0.14000000000000001</v>
      </c>
      <c r="B15">
        <v>700</v>
      </c>
      <c r="C15">
        <f t="shared" si="0"/>
        <v>18.742456171984561</v>
      </c>
    </row>
    <row r="16" spans="1:23" x14ac:dyDescent="0.25">
      <c r="A16" s="3">
        <v>0.16</v>
      </c>
      <c r="B16">
        <v>800</v>
      </c>
      <c r="C16">
        <f t="shared" si="0"/>
        <v>21.419949910839499</v>
      </c>
    </row>
    <row r="17" spans="1:3" x14ac:dyDescent="0.25">
      <c r="A17" s="3">
        <v>0.18</v>
      </c>
      <c r="B17">
        <v>900</v>
      </c>
      <c r="C17">
        <f t="shared" si="0"/>
        <v>24.097443649694437</v>
      </c>
    </row>
    <row r="18" spans="1:3" x14ac:dyDescent="0.25">
      <c r="A18" s="3">
        <v>0.2</v>
      </c>
      <c r="B18">
        <v>1000</v>
      </c>
      <c r="C18">
        <f t="shared" si="0"/>
        <v>26.774937388549372</v>
      </c>
    </row>
    <row r="19" spans="1:3" x14ac:dyDescent="0.25">
      <c r="A19" s="3">
        <v>0.22</v>
      </c>
      <c r="B19">
        <v>1100</v>
      </c>
      <c r="C19">
        <f t="shared" si="0"/>
        <v>29.452431127404314</v>
      </c>
    </row>
    <row r="20" spans="1:3" x14ac:dyDescent="0.25">
      <c r="A20" s="3">
        <v>0.24</v>
      </c>
      <c r="B20">
        <v>1200</v>
      </c>
      <c r="C20">
        <f t="shared" si="0"/>
        <v>32.129924866259245</v>
      </c>
    </row>
    <row r="21" spans="1:3" x14ac:dyDescent="0.25">
      <c r="A21" s="3">
        <v>0.26</v>
      </c>
      <c r="B21">
        <v>1300</v>
      </c>
      <c r="C21">
        <f t="shared" si="0"/>
        <v>34.807418605114187</v>
      </c>
    </row>
    <row r="22" spans="1:3" x14ac:dyDescent="0.25">
      <c r="A22" s="3">
        <v>0.28000000000000003</v>
      </c>
      <c r="B22">
        <v>1400</v>
      </c>
      <c r="C22">
        <f t="shared" si="0"/>
        <v>37.484912343969121</v>
      </c>
    </row>
    <row r="23" spans="1:3" x14ac:dyDescent="0.25">
      <c r="A23" s="3">
        <v>0.3</v>
      </c>
      <c r="B23">
        <v>1500</v>
      </c>
      <c r="C23">
        <f t="shared" si="0"/>
        <v>40.162406082824063</v>
      </c>
    </row>
    <row r="24" spans="1:3" x14ac:dyDescent="0.25">
      <c r="A24" s="3">
        <v>0.32</v>
      </c>
      <c r="B24">
        <v>1600</v>
      </c>
      <c r="C24">
        <f t="shared" si="0"/>
        <v>42.839899821678998</v>
      </c>
    </row>
    <row r="25" spans="1:3" x14ac:dyDescent="0.25">
      <c r="A25" s="3">
        <v>0.34</v>
      </c>
      <c r="B25">
        <v>1700</v>
      </c>
      <c r="C25">
        <f t="shared" si="0"/>
        <v>45.517393560533932</v>
      </c>
    </row>
    <row r="26" spans="1:3" x14ac:dyDescent="0.25">
      <c r="A26" s="3">
        <v>0.36</v>
      </c>
      <c r="B26">
        <v>1800</v>
      </c>
      <c r="C26">
        <f t="shared" si="0"/>
        <v>48.194887299388874</v>
      </c>
    </row>
    <row r="27" spans="1:3" x14ac:dyDescent="0.25">
      <c r="A27" s="3">
        <v>0.38</v>
      </c>
      <c r="B27">
        <v>1900</v>
      </c>
      <c r="C27">
        <f t="shared" si="0"/>
        <v>50.872381038243809</v>
      </c>
    </row>
    <row r="28" spans="1:3" x14ac:dyDescent="0.25">
      <c r="A28" s="3">
        <v>0.4</v>
      </c>
      <c r="B28">
        <v>2000</v>
      </c>
      <c r="C28">
        <f t="shared" si="0"/>
        <v>53.549874777098744</v>
      </c>
    </row>
    <row r="29" spans="1:3" x14ac:dyDescent="0.25">
      <c r="A29" s="3">
        <v>0.42</v>
      </c>
      <c r="B29">
        <v>2100</v>
      </c>
      <c r="C29">
        <f t="shared" si="0"/>
        <v>56.227368515953685</v>
      </c>
    </row>
    <row r="30" spans="1:3" x14ac:dyDescent="0.25">
      <c r="A30" s="3">
        <v>0.44</v>
      </c>
      <c r="B30">
        <v>2200</v>
      </c>
      <c r="C30">
        <f t="shared" si="0"/>
        <v>58.904862254808627</v>
      </c>
    </row>
    <row r="31" spans="1:3" x14ac:dyDescent="0.25">
      <c r="A31" s="3">
        <v>0.46</v>
      </c>
      <c r="B31">
        <v>2300</v>
      </c>
      <c r="C31">
        <f t="shared" si="0"/>
        <v>61.582355993663548</v>
      </c>
    </row>
    <row r="32" spans="1:3" x14ac:dyDescent="0.25">
      <c r="A32" s="3">
        <v>0.48</v>
      </c>
      <c r="B32">
        <v>2400</v>
      </c>
      <c r="C32">
        <f t="shared" si="0"/>
        <v>64.259849732518489</v>
      </c>
    </row>
    <row r="33" spans="1:3" x14ac:dyDescent="0.25">
      <c r="A33" s="3">
        <v>0.5</v>
      </c>
      <c r="B33">
        <v>2500</v>
      </c>
      <c r="C33">
        <f t="shared" si="0"/>
        <v>66.937343471373438</v>
      </c>
    </row>
    <row r="34" spans="1:3" x14ac:dyDescent="0.25">
      <c r="A34" s="3">
        <v>0.52</v>
      </c>
      <c r="B34">
        <v>2600</v>
      </c>
      <c r="C34">
        <f t="shared" si="0"/>
        <v>69.614837210228373</v>
      </c>
    </row>
    <row r="35" spans="1:3" x14ac:dyDescent="0.25">
      <c r="A35" s="3">
        <v>0.54</v>
      </c>
      <c r="B35">
        <v>2700</v>
      </c>
      <c r="C35">
        <f t="shared" si="0"/>
        <v>72.292330949083308</v>
      </c>
    </row>
    <row r="36" spans="1:3" x14ac:dyDescent="0.25">
      <c r="A36" s="3">
        <v>0.56000000000000005</v>
      </c>
      <c r="B36">
        <v>2800</v>
      </c>
      <c r="C36">
        <f t="shared" si="0"/>
        <v>74.969824687938242</v>
      </c>
    </row>
    <row r="37" spans="1:3" x14ac:dyDescent="0.25">
      <c r="A37" s="3">
        <v>0.57999999999999996</v>
      </c>
      <c r="B37">
        <v>2900</v>
      </c>
      <c r="C37">
        <f t="shared" si="0"/>
        <v>77.647318426793177</v>
      </c>
    </row>
    <row r="38" spans="1:3" x14ac:dyDescent="0.25">
      <c r="A38" s="3">
        <v>0.6</v>
      </c>
      <c r="B38">
        <v>3000</v>
      </c>
      <c r="C38">
        <f t="shared" si="0"/>
        <v>80.324812165648126</v>
      </c>
    </row>
    <row r="39" spans="1:3" x14ac:dyDescent="0.25">
      <c r="A39" s="3">
        <v>0.62</v>
      </c>
      <c r="B39">
        <v>3100</v>
      </c>
      <c r="C39">
        <f t="shared" si="0"/>
        <v>83.002305904503061</v>
      </c>
    </row>
    <row r="40" spans="1:3" x14ac:dyDescent="0.25">
      <c r="A40" s="3">
        <v>0.64</v>
      </c>
      <c r="B40">
        <v>3200</v>
      </c>
      <c r="C40">
        <f t="shared" si="0"/>
        <v>85.679799643357995</v>
      </c>
    </row>
    <row r="41" spans="1:3" x14ac:dyDescent="0.25">
      <c r="A41" s="3">
        <v>0.66</v>
      </c>
      <c r="B41">
        <v>3300</v>
      </c>
      <c r="C41">
        <f t="shared" si="0"/>
        <v>88.35729338221293</v>
      </c>
    </row>
    <row r="42" spans="1:3" x14ac:dyDescent="0.25">
      <c r="A42" s="3">
        <v>0.68</v>
      </c>
      <c r="B42">
        <v>3400</v>
      </c>
      <c r="C42">
        <f t="shared" si="0"/>
        <v>91.034787121067865</v>
      </c>
    </row>
    <row r="43" spans="1:3" x14ac:dyDescent="0.25">
      <c r="A43" s="3">
        <v>0.7</v>
      </c>
      <c r="B43">
        <v>3500</v>
      </c>
      <c r="C43">
        <f t="shared" si="0"/>
        <v>93.712280859922814</v>
      </c>
    </row>
    <row r="44" spans="1:3" x14ac:dyDescent="0.25">
      <c r="A44" s="3">
        <v>0.72</v>
      </c>
      <c r="B44">
        <v>3600</v>
      </c>
      <c r="C44">
        <f t="shared" si="0"/>
        <v>96.389774598777748</v>
      </c>
    </row>
    <row r="45" spans="1:3" x14ac:dyDescent="0.25">
      <c r="A45" s="3">
        <v>0.74</v>
      </c>
      <c r="B45">
        <v>3700</v>
      </c>
      <c r="C45">
        <f t="shared" si="0"/>
        <v>99.067268337632683</v>
      </c>
    </row>
    <row r="46" spans="1:3" x14ac:dyDescent="0.25">
      <c r="A46" s="3">
        <v>0.76</v>
      </c>
      <c r="B46">
        <v>3800</v>
      </c>
      <c r="C46">
        <f t="shared" si="0"/>
        <v>101.74476207648762</v>
      </c>
    </row>
    <row r="47" spans="1:3" x14ac:dyDescent="0.25">
      <c r="A47" s="3">
        <v>0.78</v>
      </c>
      <c r="B47">
        <v>3900</v>
      </c>
      <c r="C47">
        <f t="shared" si="0"/>
        <v>104.42225581534257</v>
      </c>
    </row>
    <row r="48" spans="1:3" x14ac:dyDescent="0.25">
      <c r="A48" s="3">
        <v>0.8</v>
      </c>
      <c r="B48">
        <v>4000</v>
      </c>
      <c r="C48">
        <f t="shared" si="0"/>
        <v>107.09974955419749</v>
      </c>
    </row>
    <row r="49" spans="1:3" x14ac:dyDescent="0.25">
      <c r="A49" s="3">
        <v>0.82</v>
      </c>
      <c r="B49">
        <v>4100</v>
      </c>
      <c r="C49">
        <f t="shared" si="0"/>
        <v>109.77724329305244</v>
      </c>
    </row>
    <row r="50" spans="1:3" x14ac:dyDescent="0.25">
      <c r="A50" s="3">
        <v>0.84</v>
      </c>
      <c r="B50">
        <v>4200</v>
      </c>
      <c r="C50">
        <f t="shared" si="0"/>
        <v>112.45473703190737</v>
      </c>
    </row>
    <row r="51" spans="1:3" x14ac:dyDescent="0.25">
      <c r="A51" s="3">
        <v>0.86</v>
      </c>
      <c r="B51">
        <v>4300</v>
      </c>
      <c r="C51">
        <f t="shared" si="0"/>
        <v>115.13223077076231</v>
      </c>
    </row>
    <row r="52" spans="1:3" x14ac:dyDescent="0.25">
      <c r="A52" s="3">
        <v>0.88</v>
      </c>
      <c r="B52">
        <v>4400</v>
      </c>
      <c r="C52">
        <f t="shared" si="0"/>
        <v>117.80972450961725</v>
      </c>
    </row>
    <row r="53" spans="1:3" x14ac:dyDescent="0.25">
      <c r="A53" s="3">
        <v>0.9</v>
      </c>
      <c r="B53">
        <v>4500</v>
      </c>
      <c r="C53">
        <f t="shared" si="0"/>
        <v>120.48721824847216</v>
      </c>
    </row>
    <row r="54" spans="1:3" x14ac:dyDescent="0.25">
      <c r="A54" s="3">
        <v>0.92</v>
      </c>
      <c r="B54">
        <v>4600</v>
      </c>
      <c r="C54" s="2">
        <f t="shared" si="0"/>
        <v>123.1647119873271</v>
      </c>
    </row>
    <row r="55" spans="1:3" x14ac:dyDescent="0.25">
      <c r="A55" s="3">
        <v>0.94</v>
      </c>
      <c r="B55">
        <v>4700</v>
      </c>
      <c r="C55" s="2">
        <f t="shared" si="0"/>
        <v>125.84220572618206</v>
      </c>
    </row>
    <row r="56" spans="1:3" x14ac:dyDescent="0.25">
      <c r="A56" s="3">
        <v>0.96</v>
      </c>
      <c r="B56">
        <v>4800</v>
      </c>
      <c r="C56" s="2">
        <f t="shared" si="0"/>
        <v>128.51969946503698</v>
      </c>
    </row>
    <row r="57" spans="1:3" x14ac:dyDescent="0.25">
      <c r="A57" s="3">
        <v>0.98</v>
      </c>
      <c r="B57">
        <v>4900</v>
      </c>
      <c r="C57" s="2">
        <f t="shared" si="0"/>
        <v>131.19719320389191</v>
      </c>
    </row>
    <row r="58" spans="1:3" x14ac:dyDescent="0.25">
      <c r="A58" s="3">
        <v>1</v>
      </c>
      <c r="B58">
        <v>5000</v>
      </c>
      <c r="C58" s="2">
        <f t="shared" si="0"/>
        <v>133.87468694274688</v>
      </c>
    </row>
  </sheetData>
  <pageMargins left="0.7" right="0.7" top="0.75" bottom="0.75" header="0.3" footer="0.3"/>
  <pageSetup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Robert Powell</dc:creator>
  <cp:lastModifiedBy>Robert Powell</cp:lastModifiedBy>
  <dcterms:created xsi:type="dcterms:W3CDTF">2020-02-05T15:03:32Z</dcterms:created>
  <dcterms:modified xsi:type="dcterms:W3CDTF">2020-02-18T17:54:54Z</dcterms:modified>
</cp:coreProperties>
</file>